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/>
  </bookViews>
  <sheets>
    <sheet name="На стенд" sheetId="1" r:id="rId1"/>
    <sheet name="Меню-требование" sheetId="2" r:id="rId2"/>
  </sheets>
  <externalReferences>
    <externalReference r:id="rId3"/>
  </externalReferences>
  <definedNames>
    <definedName name="_xlnm.Print_Area" localSheetId="1">'Меню-требование'!$A$1:$Y$30</definedName>
    <definedName name="_xlnm.Print_Area" localSheetId="0">'На стенд'!$A$1:$I$19</definedName>
    <definedName name="Список_блюд">[1]Тех_карты!$A$4:$A$102</definedName>
  </definedNames>
  <calcPr calcId="124519"/>
</workbook>
</file>

<file path=xl/calcChain.xml><?xml version="1.0" encoding="utf-8"?>
<calcChain xmlns="http://schemas.openxmlformats.org/spreadsheetml/2006/main">
  <c r="Y28" i="2"/>
</calcChain>
</file>

<file path=xl/sharedStrings.xml><?xml version="1.0" encoding="utf-8"?>
<sst xmlns="http://schemas.openxmlformats.org/spreadsheetml/2006/main" count="122" uniqueCount="101">
  <si>
    <t>Номер карточки</t>
  </si>
  <si>
    <t>Выход</t>
  </si>
  <si>
    <t>Категория:</t>
  </si>
  <si>
    <t>Дата:</t>
  </si>
  <si>
    <t>М Е Н Ю</t>
  </si>
  <si>
    <t>Утверждаю.</t>
  </si>
  <si>
    <t>Ккал</t>
  </si>
  <si>
    <t>Белки (г)</t>
  </si>
  <si>
    <t>Жиры (г)</t>
  </si>
  <si>
    <t>Углеводы (г)</t>
  </si>
  <si>
    <t>Меню-требование</t>
  </si>
  <si>
    <t>Витамин (мг)</t>
  </si>
  <si>
    <t>Стоимость (руб.)</t>
  </si>
  <si>
    <t>МБОУ "Эркешевская основная школа"</t>
  </si>
  <si>
    <t>Завтрак</t>
  </si>
  <si>
    <t>Каша   рисовая молочная жидкая</t>
  </si>
  <si>
    <t>2,75</t>
  </si>
  <si>
    <t>10,25</t>
  </si>
  <si>
    <t>26,25</t>
  </si>
  <si>
    <t>37,95</t>
  </si>
  <si>
    <t>какао с молоком</t>
  </si>
  <si>
    <t>4,9</t>
  </si>
  <si>
    <t>32,5</t>
  </si>
  <si>
    <t>121,31</t>
  </si>
  <si>
    <t>Хлеб пшеничный (50гр.)</t>
  </si>
  <si>
    <t>2,55</t>
  </si>
  <si>
    <t>0,27</t>
  </si>
  <si>
    <t>14,88</t>
  </si>
  <si>
    <t>62,25</t>
  </si>
  <si>
    <t>масло сливочное</t>
  </si>
  <si>
    <t>Обед</t>
  </si>
  <si>
    <t>салат из свежей капусты</t>
  </si>
  <si>
    <t>суп картофельный с бобовыми изделиями</t>
  </si>
  <si>
    <t>4,5</t>
  </si>
  <si>
    <t>17,8</t>
  </si>
  <si>
    <t>133,6</t>
  </si>
  <si>
    <t>30,11</t>
  </si>
  <si>
    <t>гуляш из мяса говядины</t>
  </si>
  <si>
    <t>12,5</t>
  </si>
  <si>
    <t>5,9</t>
  </si>
  <si>
    <t>118,8</t>
  </si>
  <si>
    <t>2,9</t>
  </si>
  <si>
    <t>Макаронные изделия отварные</t>
  </si>
  <si>
    <t>5,46</t>
  </si>
  <si>
    <t>293,33</t>
  </si>
  <si>
    <t>Компот из смеси сухофруктов</t>
  </si>
  <si>
    <t>0,6</t>
  </si>
  <si>
    <t>0,02</t>
  </si>
  <si>
    <t>31,4</t>
  </si>
  <si>
    <t>22,36</t>
  </si>
  <si>
    <t>Хлеб пшеничный (40грамм)</t>
  </si>
  <si>
    <t>Хлеб Уральский (40гр.)</t>
  </si>
  <si>
    <t>2,14</t>
  </si>
  <si>
    <t>0,39</t>
  </si>
  <si>
    <t>10,83</t>
  </si>
  <si>
    <t>55,95</t>
  </si>
  <si>
    <t>фрукт (банан)</t>
  </si>
  <si>
    <t>1,5</t>
  </si>
  <si>
    <t>0,5</t>
  </si>
  <si>
    <t>Итого</t>
  </si>
  <si>
    <t>Итого (кг) на 12 чел.</t>
  </si>
  <si>
    <t>Масло сливочное</t>
  </si>
  <si>
    <t>Молоко</t>
  </si>
  <si>
    <t>Рис</t>
  </si>
  <si>
    <t>Сахар</t>
  </si>
  <si>
    <t>Соль</t>
  </si>
  <si>
    <t>какао</t>
  </si>
  <si>
    <t>Хлеб пшеничный</t>
  </si>
  <si>
    <t>капуста</t>
  </si>
  <si>
    <t>Лук репчатый</t>
  </si>
  <si>
    <t>Масло растительное</t>
  </si>
  <si>
    <t>Морковь</t>
  </si>
  <si>
    <t>горох</t>
  </si>
  <si>
    <t>Картофель</t>
  </si>
  <si>
    <t>Говядина (котлетное мясо)</t>
  </si>
  <si>
    <t>Мука пшеничная высшего сорта</t>
  </si>
  <si>
    <t>паста томатная</t>
  </si>
  <si>
    <t>Макароны</t>
  </si>
  <si>
    <t>Фрукты сушеные (смесь)</t>
  </si>
  <si>
    <t>Хлеб уральский</t>
  </si>
  <si>
    <t>Цена</t>
  </si>
  <si>
    <t>Стоимость</t>
  </si>
  <si>
    <t>Кладовщик</t>
  </si>
  <si>
    <t>Алексеева Е.В.</t>
  </si>
  <si>
    <t>Принял повар:</t>
  </si>
  <si>
    <t>Чиркова О.А.</t>
  </si>
  <si>
    <t>Итого на 1 питающегося</t>
  </si>
  <si>
    <t>Итого к выдаче на весь день</t>
  </si>
  <si>
    <t>Стоимость на 1 человека</t>
  </si>
  <si>
    <t>Общая дневная стоимость</t>
  </si>
  <si>
    <t>Хлеб пшеничный (60гр.)</t>
  </si>
  <si>
    <t xml:space="preserve">пришкольный лагерь </t>
  </si>
  <si>
    <t>Семенова Е.С.</t>
  </si>
  <si>
    <t>Начальник лагеря</t>
  </si>
  <si>
    <t>груша</t>
  </si>
  <si>
    <t>Двадцать два наименование</t>
  </si>
  <si>
    <t>фрукт ( груша)</t>
  </si>
  <si>
    <t>фрукт (мандарин)</t>
  </si>
  <si>
    <t>мандарин</t>
  </si>
  <si>
    <t>пришкольный лагерь</t>
  </si>
  <si>
    <t>начальник лагеря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</si>
</sst>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name val="Rockwell Condensed"/>
      <family val="1"/>
    </font>
    <font>
      <sz val="12"/>
      <name val="Times New Roman"/>
      <family val="1"/>
    </font>
    <font>
      <sz val="12"/>
      <name val="Arial Cyr"/>
      <family val="2"/>
    </font>
    <font>
      <sz val="12"/>
      <color indexed="8"/>
      <name val="Calibri"/>
      <family val="2"/>
    </font>
    <font>
      <i/>
      <sz val="12"/>
      <name val="Arial Cyr"/>
      <family val="2"/>
    </font>
    <font>
      <sz val="16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Rockwell Condensed"/>
      <family val="1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name val="Rockwell Condensed"/>
      <family val="1"/>
    </font>
    <font>
      <b/>
      <sz val="12"/>
      <name val="Rockwell Condensed"/>
      <family val="1"/>
    </font>
    <font>
      <b/>
      <sz val="11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ck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</borders>
  <cellStyleXfs count="1">
    <xf numFmtId="0" fontId="0" fillId="0" borderId="0"/>
  </cellStyleXfs>
  <cellXfs count="110">
    <xf numFmtId="0" fontId="0" fillId="0" borderId="0" xfId="0"/>
    <xf numFmtId="1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0" fontId="12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vertical="center"/>
    </xf>
    <xf numFmtId="2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2" fontId="2" fillId="0" borderId="0" xfId="0" applyNumberFormat="1" applyFont="1" applyBorder="1" applyAlignment="1">
      <alignment horizontal="right" vertical="top"/>
    </xf>
    <xf numFmtId="2" fontId="2" fillId="0" borderId="0" xfId="0" applyNumberFormat="1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right" vertical="top"/>
    </xf>
    <xf numFmtId="2" fontId="3" fillId="0" borderId="0" xfId="0" applyNumberFormat="1" applyFont="1" applyBorder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1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1" fontId="15" fillId="0" borderId="3" xfId="0" applyNumberFormat="1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1" fontId="17" fillId="0" borderId="1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20" fillId="0" borderId="1" xfId="0" applyFont="1" applyBorder="1" applyAlignment="1">
      <alignment horizontal="left" vertical="center" wrapText="1"/>
    </xf>
    <xf numFmtId="1" fontId="21" fillId="0" borderId="3" xfId="0" applyNumberFormat="1" applyFont="1" applyBorder="1" applyAlignment="1">
      <alignment horizontal="left" vertical="center" wrapText="1"/>
    </xf>
    <xf numFmtId="1" fontId="21" fillId="0" borderId="3" xfId="0" applyNumberFormat="1" applyFont="1" applyBorder="1" applyAlignment="1">
      <alignment horizontal="left" vertical="center"/>
    </xf>
    <xf numFmtId="1" fontId="21" fillId="0" borderId="3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horizontal="right"/>
    </xf>
    <xf numFmtId="0" fontId="22" fillId="0" borderId="5" xfId="0" applyFont="1" applyBorder="1" applyAlignment="1">
      <alignment horizontal="left" vertical="center" wrapText="1"/>
    </xf>
    <xf numFmtId="1" fontId="15" fillId="0" borderId="5" xfId="0" applyNumberFormat="1" applyFont="1" applyBorder="1" applyAlignment="1">
      <alignment horizontal="left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1" fontId="21" fillId="0" borderId="8" xfId="0" applyNumberFormat="1" applyFont="1" applyBorder="1" applyAlignment="1">
      <alignment horizontal="left" vertical="center"/>
    </xf>
    <xf numFmtId="1" fontId="21" fillId="0" borderId="8" xfId="0" applyNumberFormat="1" applyFont="1" applyBorder="1" applyAlignment="1">
      <alignment horizontal="left" vertical="center" wrapText="1"/>
    </xf>
    <xf numFmtId="1" fontId="21" fillId="0" borderId="8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left" vertical="top" wrapText="1"/>
    </xf>
    <xf numFmtId="164" fontId="1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vertical="top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right" wrapText="1"/>
    </xf>
    <xf numFmtId="0" fontId="11" fillId="0" borderId="0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2" fontId="0" fillId="0" borderId="3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 wrapText="1"/>
    </xf>
    <xf numFmtId="2" fontId="2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left" vertical="top"/>
    </xf>
    <xf numFmtId="14" fontId="12" fillId="0" borderId="0" xfId="0" applyNumberFormat="1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0" fillId="0" borderId="9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pitanie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ачало"/>
      <sheetName val="Тех_карты"/>
      <sheetName val="Табель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Накопительная"/>
    </sheetNames>
    <sheetDataSet>
      <sheetData sheetId="0"/>
      <sheetData sheetId="1">
        <row r="4">
          <cell r="A4" t="str">
            <v>Апельсин</v>
          </cell>
        </row>
        <row r="5">
          <cell r="A5" t="str">
            <v>Банан</v>
          </cell>
        </row>
        <row r="6">
          <cell r="A6" t="str">
            <v>Биточки мясные</v>
          </cell>
        </row>
        <row r="7">
          <cell r="A7" t="str">
            <v>Блинчики с маслом</v>
          </cell>
        </row>
        <row r="8">
          <cell r="A8" t="str">
            <v>Борщ из свежей капусты</v>
          </cell>
        </row>
        <row r="9">
          <cell r="A9" t="str">
            <v>Борщ из свежей капусты на курином бульоне</v>
          </cell>
        </row>
        <row r="10">
          <cell r="A10" t="str">
            <v>Булочка "Веснушка"</v>
          </cell>
        </row>
        <row r="11">
          <cell r="A11" t="str">
            <v>Ватрушка с повидлом</v>
          </cell>
        </row>
        <row r="12">
          <cell r="A12" t="str">
            <v>Вафли</v>
          </cell>
        </row>
        <row r="13">
          <cell r="A13" t="str">
            <v>Птица тушеная</v>
          </cell>
        </row>
        <row r="14">
          <cell r="A14" t="str">
            <v>Гуляш из говядины</v>
          </cell>
        </row>
        <row r="15">
          <cell r="A15" t="str">
            <v>Запеканка манная с изюмом</v>
          </cell>
        </row>
        <row r="16">
          <cell r="A16" t="str">
            <v>Жаркое по-домашнему</v>
          </cell>
        </row>
        <row r="17">
          <cell r="A17" t="str">
            <v>Какао с молоком</v>
          </cell>
        </row>
        <row r="18">
          <cell r="A18" t="str">
            <v>Каша «Дружба»</v>
          </cell>
        </row>
        <row r="19">
          <cell r="A19" t="str">
            <v>Каша овсяная "Геркулес"</v>
          </cell>
        </row>
        <row r="20">
          <cell r="A20" t="str">
            <v>Каша гречневая рассыпчатая</v>
          </cell>
        </row>
        <row r="21">
          <cell r="A21" t="str">
            <v>Каша манная молочная жидкая</v>
          </cell>
        </row>
        <row r="22">
          <cell r="A22" t="str">
            <v xml:space="preserve">Каша манная молочная  с изюмом </v>
          </cell>
        </row>
        <row r="23">
          <cell r="A23" t="str">
            <v>Каша молочная пшеничная</v>
          </cell>
        </row>
        <row r="24">
          <cell r="A24" t="str">
            <v>Каша пшеничная рассыпчатая на воде</v>
          </cell>
        </row>
        <row r="25">
          <cell r="A25" t="str">
            <v>Каша пшенная молочная</v>
          </cell>
        </row>
        <row r="26">
          <cell r="A26" t="str">
            <v>Каша рисовая молочная жидкая</v>
          </cell>
        </row>
        <row r="27">
          <cell r="A27" t="str">
            <v>Каша ячневая молочная вязкая</v>
          </cell>
        </row>
        <row r="28">
          <cell r="A28" t="str">
            <v>Курица в соусе с томатом</v>
          </cell>
        </row>
        <row r="29">
          <cell r="A29" t="str">
            <v>Кисель из концентрата ягодного</v>
          </cell>
        </row>
        <row r="30">
          <cell r="A30" t="str">
            <v>Компот из свежих яблок</v>
          </cell>
        </row>
        <row r="31">
          <cell r="A31" t="str">
            <v>Компот из свежих яблок и апельсинов</v>
          </cell>
        </row>
        <row r="32">
          <cell r="A32" t="str">
            <v>Компот из сухофруктов</v>
          </cell>
        </row>
        <row r="33">
          <cell r="A33" t="str">
            <v>Конфеты</v>
          </cell>
        </row>
        <row r="34">
          <cell r="A34" t="str">
            <v>Котлета</v>
          </cell>
        </row>
        <row r="35">
          <cell r="A35" t="str">
            <v>Кофейный напиток</v>
          </cell>
        </row>
        <row r="36">
          <cell r="A36" t="str">
            <v>Птица отварная</v>
          </cell>
        </row>
        <row r="37">
          <cell r="A37" t="str">
            <v>Макароны отварные</v>
          </cell>
        </row>
        <row r="38">
          <cell r="A38" t="str">
            <v>Мандарин</v>
          </cell>
        </row>
        <row r="39">
          <cell r="A39" t="str">
            <v>Масло сливочное</v>
          </cell>
        </row>
        <row r="40">
          <cell r="A40" t="str">
            <v>Мороженое</v>
          </cell>
        </row>
        <row r="41">
          <cell r="A41" t="str">
            <v>Нарезка из помидоров</v>
          </cell>
        </row>
        <row r="42">
          <cell r="A42" t="str">
            <v>Нарезка из свежих огурцов</v>
          </cell>
        </row>
        <row r="43">
          <cell r="A43" t="str">
            <v>Огурец свежий</v>
          </cell>
        </row>
        <row r="44">
          <cell r="A44" t="str">
            <v>Оладьи с маслом</v>
          </cell>
        </row>
        <row r="45">
          <cell r="A45" t="str">
            <v>Отварные макароны с подливом</v>
          </cell>
        </row>
        <row r="46">
          <cell r="A46" t="str">
            <v>Печенье</v>
          </cell>
        </row>
        <row r="47">
          <cell r="A47" t="str">
            <v>Печенье круасаны</v>
          </cell>
        </row>
        <row r="48">
          <cell r="A48" t="str">
            <v>Пирожок с повидлом</v>
          </cell>
        </row>
        <row r="49">
          <cell r="A49" t="str">
            <v>Плов бухарский</v>
          </cell>
        </row>
        <row r="50">
          <cell r="A50" t="str">
            <v>Плов с мясом</v>
          </cell>
        </row>
        <row r="51">
          <cell r="A51" t="str">
            <v>Плов из отварной курицы</v>
          </cell>
        </row>
        <row r="52">
          <cell r="A52" t="str">
            <v>Пюре гороховое</v>
          </cell>
        </row>
        <row r="53">
          <cell r="A53" t="str">
            <v>Пюре картофельное</v>
          </cell>
        </row>
        <row r="54">
          <cell r="A54" t="str">
            <v>Рассольник Ленинградский</v>
          </cell>
        </row>
        <row r="55">
          <cell r="A55" t="str">
            <v>Рыба жареная</v>
          </cell>
        </row>
        <row r="56">
          <cell r="A56" t="str">
            <v>Рыба тушеная в томатном соусе с овощами</v>
          </cell>
        </row>
        <row r="57">
          <cell r="A57" t="str">
            <v>Салат из свежих огурцов</v>
          </cell>
        </row>
        <row r="58">
          <cell r="A58" t="str">
            <v>Салат из свежих помидоров</v>
          </cell>
        </row>
        <row r="59">
          <cell r="A59" t="str">
            <v>Салат из свеклы с изюмом</v>
          </cell>
        </row>
        <row r="60">
          <cell r="A60" t="str">
            <v>Салат из капусты с яблоками</v>
          </cell>
        </row>
        <row r="61">
          <cell r="A61" t="str">
            <v>Соус томатный</v>
          </cell>
        </row>
        <row r="62">
          <cell r="A62" t="str">
            <v>Сок натуральный</v>
          </cell>
        </row>
        <row r="63">
          <cell r="A63" t="str">
            <v>Сок фруктовый</v>
          </cell>
        </row>
        <row r="64">
          <cell r="A64" t="str">
            <v>Суп гороховый</v>
          </cell>
        </row>
        <row r="65">
          <cell r="A65" t="str">
            <v>Суп гороховый на курином бульоне</v>
          </cell>
        </row>
        <row r="66">
          <cell r="A66" t="str">
            <v>Суп крестьянский с крупой с курицей</v>
          </cell>
        </row>
        <row r="67">
          <cell r="A67" t="str">
            <v xml:space="preserve">Суп крестьянский с крупой </v>
          </cell>
        </row>
        <row r="68">
          <cell r="A68" t="str">
            <v>Суп молочный с овощами</v>
          </cell>
        </row>
        <row r="69">
          <cell r="A69" t="str">
            <v>Суп молочный с макаронными изделиями</v>
          </cell>
        </row>
        <row r="70">
          <cell r="A70" t="str">
            <v>Суп молочный с рисом</v>
          </cell>
        </row>
        <row r="71">
          <cell r="A71" t="str">
            <v>Суп-пюре из овощей</v>
          </cell>
        </row>
        <row r="72">
          <cell r="A72" t="str">
            <v>Суп с мясными фрикадельками</v>
          </cell>
        </row>
        <row r="73">
          <cell r="A73" t="str">
            <v>Суп-лапша домашний на курином бульоне</v>
          </cell>
        </row>
        <row r="74">
          <cell r="A74" t="str">
            <v>Сыр (порциями)</v>
          </cell>
        </row>
        <row r="75">
          <cell r="A75" t="str">
            <v>Сырники из творога запеченные</v>
          </cell>
        </row>
        <row r="76">
          <cell r="A76" t="str">
            <v>Тефтели из говядины с рисом</v>
          </cell>
        </row>
        <row r="77">
          <cell r="A77" t="str">
            <v>Суп картофельный с рыбными консервами</v>
          </cell>
        </row>
        <row r="78">
          <cell r="A78" t="str">
            <v xml:space="preserve">Хлеб </v>
          </cell>
        </row>
        <row r="79">
          <cell r="A79" t="str">
            <v>Хлеб пшеничный</v>
          </cell>
        </row>
        <row r="80">
          <cell r="A80" t="str">
            <v>Чай с сахаром</v>
          </cell>
        </row>
        <row r="81">
          <cell r="A81" t="str">
            <v>Чай с лимоном</v>
          </cell>
        </row>
        <row r="82">
          <cell r="A82" t="str">
            <v>Шницель</v>
          </cell>
        </row>
        <row r="83">
          <cell r="A83" t="str">
            <v>Шоколад</v>
          </cell>
        </row>
        <row r="84">
          <cell r="A84" t="str">
            <v>Щи из свежей капусты с картофелем</v>
          </cell>
        </row>
        <row r="85">
          <cell r="A85" t="str">
            <v>Яблоко</v>
          </cell>
        </row>
        <row r="86">
          <cell r="A86" t="str">
            <v>Яйцо вареное</v>
          </cell>
        </row>
        <row r="87">
          <cell r="A87" t="str">
            <v>Салат витаминный</v>
          </cell>
        </row>
        <row r="88">
          <cell r="A88" t="str">
            <v>Салат из све5клы с яблоками</v>
          </cell>
        </row>
        <row r="89">
          <cell r="A89" t="str">
            <v>Суп картофельный с горохом с  мясом</v>
          </cell>
        </row>
        <row r="90">
          <cell r="A90" t="str">
            <v>Винегрет овощной</v>
          </cell>
        </row>
        <row r="91">
          <cell r="A91" t="str">
            <v>Макаронные изделия отварные с овощами</v>
          </cell>
        </row>
        <row r="92">
          <cell r="A92" t="str">
            <v>Кисель "Золотой шар" с витаминами</v>
          </cell>
        </row>
        <row r="93">
          <cell r="A93" t="str">
            <v>Каша гречневая вязкая на молоке</v>
          </cell>
        </row>
        <row r="94">
          <cell r="A94" t="str">
            <v>Салат картофельный с огурцами солен.</v>
          </cell>
        </row>
        <row r="95">
          <cell r="A95" t="str">
            <v>Рагу из овощей</v>
          </cell>
        </row>
        <row r="96">
          <cell r="A96" t="str">
            <v>Щи из свежей капусты с мясом</v>
          </cell>
        </row>
        <row r="97">
          <cell r="A97" t="str">
            <v>Каша боярская</v>
          </cell>
        </row>
        <row r="98">
          <cell r="A9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G26"/>
  <sheetViews>
    <sheetView tabSelected="1" workbookViewId="0">
      <selection activeCell="O11" sqref="O11"/>
    </sheetView>
  </sheetViews>
  <sheetFormatPr defaultColWidth="0" defaultRowHeight="15"/>
  <cols>
    <col min="1" max="1" width="23" style="23" customWidth="1"/>
    <col min="2" max="2" width="9.28515625" style="22" customWidth="1"/>
    <col min="3" max="3" width="7.140625" style="39" customWidth="1"/>
    <col min="4" max="5" width="6.7109375" style="22" customWidth="1"/>
    <col min="6" max="6" width="10.140625" style="22" customWidth="1"/>
    <col min="7" max="7" width="7.28515625" style="22" customWidth="1"/>
    <col min="8" max="8" width="8.7109375" style="22" customWidth="1"/>
    <col min="9" max="9" width="10.42578125" style="54" customWidth="1"/>
    <col min="10" max="16" width="5.5703125" style="22" customWidth="1"/>
    <col min="17" max="17" width="8.140625" style="22" customWidth="1"/>
    <col min="18" max="172" width="9.140625" customWidth="1"/>
    <col min="173" max="173" width="17.42578125" customWidth="1"/>
    <col min="174" max="188" width="5.5703125" customWidth="1"/>
    <col min="189" max="189" width="8.140625" customWidth="1"/>
  </cols>
  <sheetData>
    <row r="1" spans="1:189" s="11" customFormat="1" ht="15.75">
      <c r="A1" s="26" t="s">
        <v>13</v>
      </c>
      <c r="B1" s="41"/>
      <c r="C1" s="39"/>
      <c r="E1" s="5" t="s">
        <v>5</v>
      </c>
      <c r="F1" s="5"/>
      <c r="H1" s="4"/>
      <c r="I1" s="5"/>
      <c r="J1" s="6"/>
      <c r="K1" s="7"/>
      <c r="L1" s="7"/>
      <c r="M1" s="8"/>
      <c r="N1" s="8"/>
      <c r="O1" s="8"/>
      <c r="P1" s="9"/>
      <c r="Q1" s="10"/>
    </row>
    <row r="2" spans="1:189" s="11" customFormat="1" ht="15.75">
      <c r="A2" s="12" t="s">
        <v>2</v>
      </c>
      <c r="B2" s="42" t="s">
        <v>99</v>
      </c>
      <c r="C2" s="40"/>
      <c r="E2" s="13" t="s">
        <v>100</v>
      </c>
      <c r="F2" s="13"/>
      <c r="H2" s="4"/>
      <c r="I2" s="13"/>
      <c r="J2" s="14"/>
      <c r="K2" s="1"/>
      <c r="L2" s="1"/>
      <c r="M2" s="15"/>
      <c r="N2" s="16"/>
      <c r="O2" s="16"/>
      <c r="P2" s="18"/>
      <c r="Q2" s="1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</row>
    <row r="3" spans="1:189" s="35" customFormat="1" ht="33.75" customHeight="1">
      <c r="A3" s="27" t="s">
        <v>3</v>
      </c>
      <c r="B3" s="102">
        <v>45827</v>
      </c>
      <c r="C3" s="102"/>
      <c r="D3" s="27"/>
      <c r="E3" s="27"/>
      <c r="F3" s="27"/>
      <c r="G3" s="28"/>
      <c r="H3" s="36"/>
      <c r="I3" s="29" t="s">
        <v>92</v>
      </c>
      <c r="J3" s="30"/>
      <c r="K3" s="31"/>
      <c r="L3" s="32"/>
      <c r="M3" s="32"/>
      <c r="N3" s="32"/>
      <c r="O3" s="32"/>
      <c r="P3" s="33"/>
      <c r="Q3" s="34"/>
    </row>
    <row r="4" spans="1:189" ht="30">
      <c r="A4" s="17" t="s">
        <v>4</v>
      </c>
      <c r="B4" s="25" t="s">
        <v>0</v>
      </c>
      <c r="C4" s="25" t="s">
        <v>1</v>
      </c>
      <c r="D4" s="25" t="s">
        <v>7</v>
      </c>
      <c r="E4" s="25" t="s">
        <v>8</v>
      </c>
      <c r="F4" s="25" t="s">
        <v>9</v>
      </c>
      <c r="G4" s="25" t="s">
        <v>6</v>
      </c>
      <c r="H4" s="25" t="s">
        <v>11</v>
      </c>
      <c r="I4" s="25" t="s">
        <v>12</v>
      </c>
      <c r="J4" s="2"/>
      <c r="K4" s="2"/>
      <c r="L4" s="2"/>
      <c r="M4" s="2"/>
      <c r="N4" s="2"/>
      <c r="O4" s="2"/>
      <c r="P4" s="2"/>
      <c r="Q4" s="2"/>
    </row>
    <row r="5" spans="1:189" s="60" customFormat="1" ht="15.75">
      <c r="A5" s="55" t="s">
        <v>14</v>
      </c>
      <c r="B5" s="55"/>
      <c r="C5" s="56">
        <v>435</v>
      </c>
      <c r="D5" s="57">
        <v>10.199999999999999</v>
      </c>
      <c r="E5" s="57">
        <v>15.52</v>
      </c>
      <c r="F5" s="57">
        <v>73.63</v>
      </c>
      <c r="G5" s="57">
        <v>467.25</v>
      </c>
      <c r="H5" s="57">
        <v>159.26</v>
      </c>
      <c r="I5" s="58">
        <v>36.221599999999995</v>
      </c>
      <c r="J5" s="59"/>
      <c r="K5" s="59"/>
      <c r="L5" s="59"/>
      <c r="M5" s="59"/>
      <c r="N5" s="59"/>
      <c r="O5" s="59"/>
      <c r="P5" s="59"/>
      <c r="Q5" s="59"/>
    </row>
    <row r="6" spans="1:189" ht="28.5">
      <c r="A6" s="19" t="s">
        <v>15</v>
      </c>
      <c r="B6" s="19">
        <v>130</v>
      </c>
      <c r="C6" s="37">
        <v>180</v>
      </c>
      <c r="D6" s="24" t="s">
        <v>16</v>
      </c>
      <c r="E6" s="24" t="s">
        <v>17</v>
      </c>
      <c r="F6" s="24" t="s">
        <v>18</v>
      </c>
      <c r="G6" s="24">
        <v>215</v>
      </c>
      <c r="H6" s="24" t="s">
        <v>19</v>
      </c>
      <c r="I6" s="53">
        <v>17.439099999999996</v>
      </c>
      <c r="J6" s="3"/>
      <c r="K6" s="3"/>
      <c r="L6" s="3"/>
      <c r="M6" s="3"/>
      <c r="N6" s="3"/>
      <c r="O6" s="3"/>
      <c r="P6" s="3"/>
      <c r="Q6" s="3"/>
    </row>
    <row r="7" spans="1:189" ht="15.75">
      <c r="A7" s="19" t="s">
        <v>20</v>
      </c>
      <c r="B7" s="19">
        <v>149</v>
      </c>
      <c r="C7" s="37">
        <v>200</v>
      </c>
      <c r="D7" s="24" t="s">
        <v>21</v>
      </c>
      <c r="E7" s="24">
        <v>5</v>
      </c>
      <c r="F7" s="24" t="s">
        <v>22</v>
      </c>
      <c r="G7" s="24">
        <v>190</v>
      </c>
      <c r="H7" s="24" t="s">
        <v>23</v>
      </c>
      <c r="I7" s="53">
        <v>10.31</v>
      </c>
      <c r="J7" s="3"/>
      <c r="K7" s="3"/>
      <c r="L7" s="3"/>
      <c r="M7" s="3"/>
      <c r="N7" s="3"/>
      <c r="O7" s="3"/>
      <c r="P7" s="3"/>
      <c r="Q7" s="3"/>
    </row>
    <row r="8" spans="1:189" ht="28.5">
      <c r="A8" s="19" t="s">
        <v>24</v>
      </c>
      <c r="B8" s="19"/>
      <c r="C8" s="37">
        <v>50</v>
      </c>
      <c r="D8" s="24" t="s">
        <v>25</v>
      </c>
      <c r="E8" s="24" t="s">
        <v>26</v>
      </c>
      <c r="F8" s="24" t="s">
        <v>27</v>
      </c>
      <c r="G8" s="24" t="s">
        <v>28</v>
      </c>
      <c r="H8" s="24">
        <v>0</v>
      </c>
      <c r="I8" s="53">
        <v>3.9</v>
      </c>
      <c r="J8" s="3"/>
      <c r="K8" s="3"/>
      <c r="L8" s="3"/>
      <c r="M8" s="3"/>
      <c r="N8" s="3"/>
      <c r="O8" s="3"/>
      <c r="P8" s="3"/>
      <c r="Q8" s="3"/>
    </row>
    <row r="9" spans="1:189" ht="15.75">
      <c r="A9" s="19" t="s">
        <v>29</v>
      </c>
      <c r="B9" s="19"/>
      <c r="C9" s="37">
        <v>5</v>
      </c>
      <c r="D9" s="24"/>
      <c r="E9" s="24"/>
      <c r="F9" s="24"/>
      <c r="G9" s="24"/>
      <c r="H9" s="24"/>
      <c r="I9" s="53">
        <v>4.5724999999999998</v>
      </c>
      <c r="J9" s="3"/>
      <c r="K9" s="3"/>
      <c r="L9" s="3"/>
      <c r="M9" s="3"/>
      <c r="N9" s="3"/>
      <c r="O9" s="3"/>
      <c r="P9" s="3"/>
      <c r="Q9" s="3"/>
    </row>
    <row r="10" spans="1:189" s="60" customFormat="1" ht="15.75">
      <c r="A10" s="55" t="s">
        <v>30</v>
      </c>
      <c r="B10" s="55"/>
      <c r="C10" s="56">
        <v>1070</v>
      </c>
      <c r="D10" s="57">
        <v>28.74</v>
      </c>
      <c r="E10" s="57">
        <v>16.77</v>
      </c>
      <c r="F10" s="57">
        <v>128.03</v>
      </c>
      <c r="G10" s="57">
        <v>821.68</v>
      </c>
      <c r="H10" s="57">
        <v>65.37</v>
      </c>
      <c r="I10" s="58">
        <v>169.95996</v>
      </c>
      <c r="J10" s="59"/>
      <c r="K10" s="59"/>
      <c r="L10" s="59"/>
      <c r="M10" s="59"/>
      <c r="N10" s="59"/>
      <c r="O10" s="59"/>
      <c r="P10" s="59"/>
      <c r="Q10" s="59"/>
    </row>
    <row r="11" spans="1:189" ht="28.5">
      <c r="A11" s="19" t="s">
        <v>31</v>
      </c>
      <c r="B11" s="19">
        <v>13</v>
      </c>
      <c r="C11" s="37">
        <v>100</v>
      </c>
      <c r="D11" s="24"/>
      <c r="E11" s="24"/>
      <c r="F11" s="24"/>
      <c r="G11" s="24"/>
      <c r="H11" s="24"/>
      <c r="I11" s="53">
        <v>11.082000000000003</v>
      </c>
      <c r="J11" s="3"/>
      <c r="K11" s="3"/>
      <c r="L11" s="3"/>
      <c r="M11" s="3"/>
      <c r="N11" s="3"/>
      <c r="O11" s="3"/>
      <c r="P11" s="3"/>
      <c r="Q11" s="3"/>
    </row>
    <row r="12" spans="1:189" ht="28.5">
      <c r="A12" s="20" t="s">
        <v>32</v>
      </c>
      <c r="B12" s="19">
        <v>47</v>
      </c>
      <c r="C12" s="37">
        <v>200</v>
      </c>
      <c r="D12" s="24">
        <v>5</v>
      </c>
      <c r="E12" s="24" t="s">
        <v>33</v>
      </c>
      <c r="F12" s="24" t="s">
        <v>34</v>
      </c>
      <c r="G12" s="24" t="s">
        <v>35</v>
      </c>
      <c r="H12" s="24" t="s">
        <v>36</v>
      </c>
      <c r="I12" s="53">
        <v>6.3019999999999996</v>
      </c>
      <c r="J12" s="3"/>
      <c r="K12" s="3"/>
      <c r="L12" s="3"/>
      <c r="M12" s="3"/>
      <c r="N12" s="3"/>
      <c r="O12" s="3"/>
      <c r="P12" s="3"/>
      <c r="Q12" s="3"/>
    </row>
    <row r="13" spans="1:189" ht="28.5">
      <c r="A13" s="20" t="s">
        <v>37</v>
      </c>
      <c r="B13" s="19">
        <v>63</v>
      </c>
      <c r="C13" s="37">
        <v>90</v>
      </c>
      <c r="D13" s="24" t="s">
        <v>38</v>
      </c>
      <c r="E13" s="24" t="s">
        <v>39</v>
      </c>
      <c r="F13" s="24"/>
      <c r="G13" s="24" t="s">
        <v>40</v>
      </c>
      <c r="H13" s="24" t="s">
        <v>41</v>
      </c>
      <c r="I13" s="53">
        <v>108.26455999999999</v>
      </c>
      <c r="J13" s="3"/>
      <c r="K13" s="3"/>
      <c r="L13" s="3"/>
      <c r="M13" s="3"/>
      <c r="N13" s="3"/>
      <c r="O13" s="3"/>
      <c r="P13" s="3"/>
      <c r="Q13" s="3"/>
    </row>
    <row r="14" spans="1:189" ht="28.5">
      <c r="A14" s="20" t="s">
        <v>42</v>
      </c>
      <c r="B14" s="19">
        <v>97</v>
      </c>
      <c r="C14" s="37">
        <v>150</v>
      </c>
      <c r="D14" s="24">
        <v>7</v>
      </c>
      <c r="E14" s="24" t="s">
        <v>43</v>
      </c>
      <c r="F14" s="24">
        <v>47</v>
      </c>
      <c r="G14" s="24" t="s">
        <v>44</v>
      </c>
      <c r="H14" s="24"/>
      <c r="I14" s="53">
        <v>12.269</v>
      </c>
      <c r="J14" s="3"/>
      <c r="K14" s="3"/>
      <c r="L14" s="3"/>
      <c r="M14" s="3"/>
      <c r="N14" s="3"/>
      <c r="O14" s="3"/>
      <c r="P14" s="3"/>
      <c r="Q14" s="3"/>
    </row>
    <row r="15" spans="1:189" ht="28.5">
      <c r="A15" s="20" t="s">
        <v>45</v>
      </c>
      <c r="B15" s="19">
        <v>153</v>
      </c>
      <c r="C15" s="37">
        <v>200</v>
      </c>
      <c r="D15" s="24" t="s">
        <v>46</v>
      </c>
      <c r="E15" s="24" t="s">
        <v>47</v>
      </c>
      <c r="F15" s="24" t="s">
        <v>48</v>
      </c>
      <c r="G15" s="24">
        <v>124</v>
      </c>
      <c r="H15" s="24" t="s">
        <v>49</v>
      </c>
      <c r="I15" s="53">
        <v>5.8</v>
      </c>
      <c r="J15" s="3"/>
      <c r="K15" s="3"/>
      <c r="L15" s="3"/>
      <c r="M15" s="3"/>
      <c r="N15" s="3"/>
      <c r="O15" s="3"/>
      <c r="P15" s="3"/>
      <c r="Q15" s="3"/>
    </row>
    <row r="16" spans="1:189" ht="28.5">
      <c r="A16" s="20" t="s">
        <v>50</v>
      </c>
      <c r="B16" s="19"/>
      <c r="C16" s="37">
        <v>40</v>
      </c>
      <c r="D16" s="24"/>
      <c r="E16" s="24"/>
      <c r="F16" s="24"/>
      <c r="G16" s="24"/>
      <c r="H16" s="24"/>
      <c r="I16" s="53">
        <v>3.12</v>
      </c>
      <c r="J16" s="3"/>
      <c r="K16" s="3"/>
      <c r="L16" s="3"/>
      <c r="M16" s="3"/>
      <c r="N16" s="3"/>
      <c r="O16" s="3"/>
      <c r="P16" s="3"/>
      <c r="Q16" s="3"/>
    </row>
    <row r="17" spans="1:17" ht="28.5">
      <c r="A17" s="20" t="s">
        <v>51</v>
      </c>
      <c r="B17" s="19"/>
      <c r="C17" s="37">
        <v>40</v>
      </c>
      <c r="D17" s="24" t="s">
        <v>52</v>
      </c>
      <c r="E17" s="24" t="s">
        <v>53</v>
      </c>
      <c r="F17" s="24" t="s">
        <v>54</v>
      </c>
      <c r="G17" s="24" t="s">
        <v>55</v>
      </c>
      <c r="H17" s="24">
        <v>0</v>
      </c>
      <c r="I17" s="53">
        <v>2.8363999999999998</v>
      </c>
      <c r="J17" s="3"/>
      <c r="K17" s="3"/>
      <c r="L17" s="3"/>
      <c r="M17" s="3"/>
      <c r="N17" s="3"/>
      <c r="O17" s="3"/>
      <c r="P17" s="3"/>
      <c r="Q17" s="3"/>
    </row>
    <row r="18" spans="1:17" ht="15.75">
      <c r="A18" s="20" t="s">
        <v>56</v>
      </c>
      <c r="B18" s="19"/>
      <c r="C18" s="37">
        <v>250</v>
      </c>
      <c r="D18" s="24" t="s">
        <v>57</v>
      </c>
      <c r="E18" s="24" t="s">
        <v>58</v>
      </c>
      <c r="F18" s="24">
        <v>21</v>
      </c>
      <c r="G18" s="24">
        <v>96</v>
      </c>
      <c r="H18" s="24">
        <v>10</v>
      </c>
      <c r="I18" s="53">
        <v>20.286000000000001</v>
      </c>
      <c r="J18" s="3"/>
      <c r="K18" s="3"/>
      <c r="L18" s="3"/>
      <c r="M18" s="3"/>
      <c r="N18" s="3"/>
      <c r="O18" s="3"/>
      <c r="P18" s="3"/>
      <c r="Q18" s="3"/>
    </row>
    <row r="19" spans="1:17" s="60" customFormat="1" ht="15.75">
      <c r="A19" s="61" t="s">
        <v>59</v>
      </c>
      <c r="B19" s="55"/>
      <c r="C19" s="56"/>
      <c r="D19" s="57">
        <v>38.94</v>
      </c>
      <c r="E19" s="57">
        <v>32.29</v>
      </c>
      <c r="F19" s="57">
        <v>201.66</v>
      </c>
      <c r="G19" s="57">
        <v>1288.9299999999998</v>
      </c>
      <c r="H19" s="57">
        <v>224.63</v>
      </c>
      <c r="I19" s="58">
        <v>206.18155999999999</v>
      </c>
      <c r="J19" s="59"/>
      <c r="K19" s="59"/>
      <c r="L19" s="59"/>
      <c r="M19" s="59"/>
      <c r="N19" s="59"/>
      <c r="O19" s="59"/>
      <c r="P19" s="59"/>
      <c r="Q19" s="59"/>
    </row>
    <row r="20" spans="1:17" ht="15.75">
      <c r="A20" s="20"/>
      <c r="B20" s="19"/>
      <c r="C20" s="37"/>
      <c r="D20" s="24"/>
      <c r="E20" s="24"/>
      <c r="F20" s="24"/>
      <c r="G20" s="24"/>
      <c r="H20" s="24"/>
      <c r="I20" s="53"/>
      <c r="J20" s="3"/>
      <c r="K20" s="3"/>
      <c r="L20" s="3"/>
      <c r="M20" s="3"/>
      <c r="N20" s="3"/>
      <c r="O20" s="3"/>
      <c r="P20" s="3"/>
      <c r="Q20" s="3"/>
    </row>
    <row r="21" spans="1:17" ht="15.75">
      <c r="A21" s="20"/>
      <c r="B21" s="19"/>
      <c r="C21" s="37"/>
      <c r="D21" s="24"/>
      <c r="E21" s="24"/>
      <c r="F21" s="24"/>
      <c r="G21" s="24"/>
      <c r="H21" s="24"/>
      <c r="I21" s="53"/>
      <c r="J21" s="3"/>
      <c r="K21" s="3"/>
      <c r="L21" s="3"/>
      <c r="M21" s="3"/>
      <c r="N21" s="3"/>
      <c r="O21" s="3"/>
      <c r="P21" s="3"/>
      <c r="Q21" s="3"/>
    </row>
    <row r="22" spans="1:17" ht="15.75">
      <c r="A22" s="20"/>
      <c r="B22" s="19"/>
      <c r="C22" s="37"/>
      <c r="D22" s="24"/>
      <c r="E22" s="24"/>
      <c r="F22" s="24"/>
      <c r="G22" s="24"/>
      <c r="H22" s="24"/>
      <c r="I22" s="53"/>
      <c r="J22" s="3"/>
      <c r="K22" s="3"/>
      <c r="L22" s="3"/>
      <c r="M22" s="3"/>
      <c r="N22" s="3"/>
      <c r="O22" s="3"/>
      <c r="P22" s="3"/>
      <c r="Q22" s="3"/>
    </row>
    <row r="23" spans="1:17" ht="15.75">
      <c r="A23" s="20"/>
      <c r="B23" s="19"/>
      <c r="C23" s="37"/>
      <c r="D23" s="24"/>
      <c r="E23" s="24"/>
      <c r="F23" s="24"/>
      <c r="G23" s="24"/>
      <c r="H23" s="24"/>
      <c r="I23" s="53"/>
      <c r="J23" s="3"/>
      <c r="K23" s="3"/>
      <c r="L23" s="3"/>
      <c r="M23" s="3"/>
      <c r="N23" s="3"/>
      <c r="O23" s="3"/>
      <c r="P23" s="3"/>
      <c r="Q23" s="3"/>
    </row>
    <row r="24" spans="1:17" ht="15.75">
      <c r="A24" s="20"/>
      <c r="B24" s="19"/>
      <c r="C24" s="37"/>
      <c r="D24" s="24"/>
      <c r="E24" s="24"/>
      <c r="F24" s="24"/>
      <c r="G24" s="24"/>
      <c r="H24" s="24"/>
      <c r="I24" s="53"/>
      <c r="J24" s="3"/>
      <c r="K24" s="3"/>
      <c r="L24" s="3"/>
      <c r="M24" s="3"/>
      <c r="N24" s="3"/>
      <c r="O24" s="3"/>
      <c r="P24" s="3"/>
      <c r="Q24" s="3"/>
    </row>
    <row r="25" spans="1:17" ht="15.75">
      <c r="A25" s="20"/>
      <c r="B25" s="19"/>
      <c r="C25" s="37"/>
      <c r="D25" s="24"/>
      <c r="E25" s="24"/>
      <c r="F25" s="24"/>
      <c r="G25" s="24"/>
      <c r="H25" s="24"/>
      <c r="I25" s="53"/>
      <c r="J25" s="3"/>
      <c r="K25" s="3"/>
      <c r="L25" s="3"/>
      <c r="M25" s="3"/>
      <c r="N25" s="3"/>
      <c r="O25" s="3"/>
      <c r="P25" s="3"/>
      <c r="Q25" s="3"/>
    </row>
    <row r="26" spans="1:17" ht="15.75">
      <c r="A26" s="20"/>
      <c r="B26" s="21"/>
      <c r="C26" s="38"/>
      <c r="D26" s="24"/>
      <c r="E26" s="24"/>
      <c r="F26" s="24"/>
      <c r="G26" s="24"/>
      <c r="H26" s="24"/>
      <c r="I26" s="53"/>
      <c r="J26" s="3"/>
      <c r="K26" s="3"/>
      <c r="L26" s="3"/>
      <c r="M26" s="3"/>
      <c r="N26" s="3"/>
      <c r="O26" s="3"/>
      <c r="P26" s="3"/>
      <c r="Q26" s="3"/>
    </row>
  </sheetData>
  <mergeCells count="1">
    <mergeCell ref="B3:C3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G31"/>
  <sheetViews>
    <sheetView topLeftCell="A11" zoomScale="80" zoomScaleNormal="80" workbookViewId="0">
      <selection activeCell="Z27" sqref="Z27"/>
    </sheetView>
  </sheetViews>
  <sheetFormatPr defaultColWidth="0" defaultRowHeight="15"/>
  <cols>
    <col min="1" max="1" width="23" style="49" customWidth="1"/>
    <col min="2" max="2" width="5.7109375" style="50" customWidth="1"/>
    <col min="3" max="3" width="5.7109375" style="51" customWidth="1"/>
    <col min="4" max="5" width="7.85546875" style="48" customWidth="1"/>
    <col min="6" max="10" width="5.7109375" style="48" customWidth="1"/>
    <col min="11" max="11" width="6.5703125" style="48" customWidth="1"/>
    <col min="12" max="12" width="6.42578125" style="48" customWidth="1"/>
    <col min="13" max="13" width="6.85546875" style="48" customWidth="1"/>
    <col min="14" max="14" width="7.140625" style="48" customWidth="1"/>
    <col min="15" max="15" width="6.42578125" style="48" customWidth="1"/>
    <col min="16" max="16" width="6.7109375" style="48" customWidth="1"/>
    <col min="17" max="17" width="11.42578125" style="48" customWidth="1"/>
    <col min="18" max="18" width="7" style="48" customWidth="1"/>
    <col min="19" max="19" width="7.28515625" style="48" customWidth="1"/>
    <col min="20" max="20" width="6.85546875" style="48" customWidth="1"/>
    <col min="21" max="21" width="5.7109375" style="48" customWidth="1"/>
    <col min="22" max="22" width="6.7109375" style="48" customWidth="1"/>
    <col min="23" max="23" width="6.5703125" style="48" customWidth="1"/>
    <col min="24" max="24" width="7" style="48" customWidth="1"/>
    <col min="25" max="25" width="10.28515625" style="48" customWidth="1"/>
    <col min="26" max="189" width="5.7109375" style="48" customWidth="1"/>
    <col min="190" max="16384" width="0" style="22" hidden="1"/>
  </cols>
  <sheetData>
    <row r="1" spans="1:189" s="11" customFormat="1" ht="15.75">
      <c r="A1" s="26" t="s">
        <v>13</v>
      </c>
      <c r="B1" s="41"/>
      <c r="C1" s="39"/>
      <c r="F1" s="5" t="s">
        <v>5</v>
      </c>
      <c r="H1" s="4"/>
      <c r="I1" s="5"/>
      <c r="J1" s="6"/>
      <c r="K1" s="7"/>
      <c r="L1" s="7"/>
      <c r="M1" s="8"/>
      <c r="N1" s="8"/>
      <c r="O1" s="8"/>
      <c r="P1" s="9"/>
      <c r="Q1" s="10"/>
      <c r="AA1" s="15"/>
      <c r="AB1" s="15"/>
    </row>
    <row r="2" spans="1:189" s="11" customFormat="1" ht="15.75">
      <c r="A2" s="12" t="s">
        <v>2</v>
      </c>
      <c r="B2" s="42" t="s">
        <v>91</v>
      </c>
      <c r="C2" s="40"/>
      <c r="F2" s="13" t="s">
        <v>93</v>
      </c>
      <c r="H2" s="4"/>
      <c r="I2" s="13"/>
      <c r="J2" s="14"/>
      <c r="K2" s="1"/>
      <c r="L2" s="1"/>
      <c r="M2" s="15"/>
      <c r="N2" s="16"/>
      <c r="O2" s="16"/>
      <c r="P2" s="18"/>
      <c r="Q2" s="18"/>
      <c r="R2" s="4"/>
      <c r="S2" s="4"/>
      <c r="T2" s="4"/>
      <c r="U2" s="4"/>
      <c r="V2" s="4"/>
      <c r="W2" s="4"/>
      <c r="X2" s="4"/>
      <c r="Y2" s="4"/>
      <c r="Z2" s="4"/>
      <c r="AA2" s="16"/>
      <c r="AB2" s="16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</row>
    <row r="3" spans="1:189" s="35" customFormat="1" ht="33.75" customHeight="1">
      <c r="A3" s="27" t="s">
        <v>3</v>
      </c>
      <c r="B3" s="103">
        <v>45827</v>
      </c>
      <c r="C3" s="103"/>
      <c r="D3" s="103"/>
      <c r="E3" s="27"/>
      <c r="F3" s="27"/>
      <c r="G3" s="28"/>
      <c r="H3" s="36"/>
      <c r="I3" s="29"/>
      <c r="J3" s="30"/>
      <c r="K3" s="31"/>
      <c r="L3" s="32"/>
      <c r="M3" s="32" t="s">
        <v>92</v>
      </c>
      <c r="N3" s="32"/>
      <c r="O3" s="32"/>
      <c r="P3" s="33"/>
      <c r="Q3" s="34"/>
      <c r="AA3" s="91"/>
      <c r="AB3" s="91"/>
    </row>
    <row r="4" spans="1:189" customFormat="1" ht="84.95" customHeight="1">
      <c r="A4" s="104" t="s">
        <v>10</v>
      </c>
      <c r="B4" s="43" t="s">
        <v>0</v>
      </c>
      <c r="C4" s="43" t="s">
        <v>1</v>
      </c>
      <c r="D4" s="43" t="s">
        <v>61</v>
      </c>
      <c r="E4" s="43" t="s">
        <v>62</v>
      </c>
      <c r="F4" s="43" t="s">
        <v>63</v>
      </c>
      <c r="G4" s="43" t="s">
        <v>64</v>
      </c>
      <c r="H4" s="43" t="s">
        <v>65</v>
      </c>
      <c r="I4" s="43" t="s">
        <v>66</v>
      </c>
      <c r="J4" s="43" t="s">
        <v>67</v>
      </c>
      <c r="K4" s="43" t="s">
        <v>68</v>
      </c>
      <c r="L4" s="43" t="s">
        <v>69</v>
      </c>
      <c r="M4" s="43" t="s">
        <v>70</v>
      </c>
      <c r="N4" s="43" t="s">
        <v>71</v>
      </c>
      <c r="O4" s="43" t="s">
        <v>72</v>
      </c>
      <c r="P4" s="43" t="s">
        <v>73</v>
      </c>
      <c r="Q4" s="43" t="s">
        <v>74</v>
      </c>
      <c r="R4" s="44" t="s">
        <v>75</v>
      </c>
      <c r="S4" s="44" t="s">
        <v>76</v>
      </c>
      <c r="T4" s="44" t="s">
        <v>77</v>
      </c>
      <c r="U4" s="44" t="s">
        <v>78</v>
      </c>
      <c r="V4" s="44" t="s">
        <v>94</v>
      </c>
      <c r="W4" s="44" t="s">
        <v>79</v>
      </c>
      <c r="X4" s="44" t="s">
        <v>98</v>
      </c>
      <c r="Y4" s="108" t="s">
        <v>95</v>
      </c>
      <c r="AA4" s="92"/>
      <c r="AB4" s="92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</row>
    <row r="5" spans="1:189" s="71" customFormat="1" ht="15" customHeight="1">
      <c r="A5" s="105"/>
      <c r="B5" s="106" t="s">
        <v>80</v>
      </c>
      <c r="C5" s="107"/>
      <c r="D5" s="69">
        <v>914.5</v>
      </c>
      <c r="E5" s="69">
        <v>67.099999999999994</v>
      </c>
      <c r="F5" s="69">
        <v>115</v>
      </c>
      <c r="G5" s="69">
        <v>90</v>
      </c>
      <c r="H5" s="69">
        <v>25</v>
      </c>
      <c r="I5" s="69">
        <v>450</v>
      </c>
      <c r="J5" s="69">
        <v>78</v>
      </c>
      <c r="K5" s="69">
        <v>78</v>
      </c>
      <c r="L5" s="69">
        <v>75</v>
      </c>
      <c r="M5" s="69">
        <v>171</v>
      </c>
      <c r="N5" s="69">
        <v>85</v>
      </c>
      <c r="O5" s="69">
        <v>55</v>
      </c>
      <c r="P5" s="69">
        <v>75</v>
      </c>
      <c r="Q5" s="69">
        <v>720</v>
      </c>
      <c r="R5" s="70">
        <v>52</v>
      </c>
      <c r="S5" s="70">
        <v>155.04</v>
      </c>
      <c r="T5" s="70">
        <v>58</v>
      </c>
      <c r="U5" s="70">
        <v>160</v>
      </c>
      <c r="V5" s="70">
        <v>341</v>
      </c>
      <c r="W5" s="70">
        <v>70.91</v>
      </c>
      <c r="X5" s="70">
        <v>253</v>
      </c>
      <c r="Y5" s="108"/>
      <c r="Z5"/>
      <c r="AA5" s="93"/>
      <c r="AB5" s="93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</row>
    <row r="6" spans="1:189">
      <c r="A6" s="62" t="s">
        <v>14</v>
      </c>
      <c r="B6" s="45"/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Y6" s="108"/>
      <c r="Z6"/>
      <c r="AA6" s="87"/>
      <c r="AB6" s="87"/>
    </row>
    <row r="7" spans="1:189" ht="30">
      <c r="A7" s="45" t="s">
        <v>15</v>
      </c>
      <c r="B7" s="45">
        <v>130</v>
      </c>
      <c r="C7" s="46">
        <v>180</v>
      </c>
      <c r="D7" s="47">
        <v>7</v>
      </c>
      <c r="E7" s="47">
        <v>106</v>
      </c>
      <c r="F7" s="47">
        <v>30</v>
      </c>
      <c r="G7" s="47">
        <v>5</v>
      </c>
      <c r="H7" s="47">
        <v>1</v>
      </c>
      <c r="I7" s="47"/>
      <c r="J7" s="47"/>
      <c r="K7" s="47"/>
      <c r="L7" s="47"/>
      <c r="M7" s="47"/>
      <c r="N7" s="47"/>
      <c r="O7" s="47"/>
      <c r="P7" s="47"/>
      <c r="Q7" s="47"/>
      <c r="Y7" s="108"/>
      <c r="Z7"/>
      <c r="AA7" s="87"/>
      <c r="AB7" s="87"/>
    </row>
    <row r="8" spans="1:189">
      <c r="A8" s="45" t="s">
        <v>20</v>
      </c>
      <c r="B8" s="45">
        <v>149</v>
      </c>
      <c r="C8" s="46">
        <v>200</v>
      </c>
      <c r="D8" s="47"/>
      <c r="E8" s="47">
        <v>100</v>
      </c>
      <c r="F8" s="47"/>
      <c r="G8" s="47">
        <v>20</v>
      </c>
      <c r="H8" s="47"/>
      <c r="I8" s="47">
        <v>4</v>
      </c>
      <c r="J8" s="47"/>
      <c r="K8" s="47"/>
      <c r="L8" s="47"/>
      <c r="M8" s="47"/>
      <c r="N8" s="47"/>
      <c r="O8" s="47"/>
      <c r="P8" s="47"/>
      <c r="Q8" s="47"/>
      <c r="Y8" s="108"/>
      <c r="Z8"/>
      <c r="AA8" s="87"/>
      <c r="AB8" s="87"/>
    </row>
    <row r="9" spans="1:189" ht="30">
      <c r="A9" s="45" t="s">
        <v>90</v>
      </c>
      <c r="B9" s="45"/>
      <c r="C9" s="46">
        <v>60</v>
      </c>
      <c r="D9" s="47"/>
      <c r="E9" s="47"/>
      <c r="F9" s="47"/>
      <c r="G9" s="47"/>
      <c r="H9" s="47"/>
      <c r="I9" s="47"/>
      <c r="J9" s="47">
        <v>60</v>
      </c>
      <c r="K9" s="47"/>
      <c r="L9" s="47"/>
      <c r="M9" s="47"/>
      <c r="N9" s="47"/>
      <c r="O9" s="47"/>
      <c r="P9" s="47"/>
      <c r="Q9" s="47"/>
      <c r="Y9" s="108"/>
      <c r="Z9"/>
      <c r="AA9" s="87"/>
      <c r="AB9" s="87"/>
    </row>
    <row r="10" spans="1:189">
      <c r="A10" s="45" t="s">
        <v>96</v>
      </c>
      <c r="B10" s="45"/>
      <c r="C10" s="46">
        <v>143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V10" s="48">
        <v>143</v>
      </c>
      <c r="Y10" s="108"/>
      <c r="Z10"/>
      <c r="AA10" s="87"/>
      <c r="AB10" s="87"/>
    </row>
    <row r="11" spans="1:189">
      <c r="A11" s="45" t="s">
        <v>29</v>
      </c>
      <c r="B11" s="45"/>
      <c r="C11" s="46">
        <v>5</v>
      </c>
      <c r="D11" s="47">
        <v>10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Y11" s="108"/>
      <c r="Z11"/>
      <c r="AA11" s="87"/>
      <c r="AB11" s="87"/>
    </row>
    <row r="12" spans="1:189" s="60" customFormat="1">
      <c r="A12" s="63" t="s">
        <v>60</v>
      </c>
      <c r="B12" s="62"/>
      <c r="C12" s="64"/>
      <c r="D12" s="65">
        <v>0.20399999999999999</v>
      </c>
      <c r="E12" s="65">
        <v>2.4700000000000002</v>
      </c>
      <c r="F12" s="65">
        <v>0.36</v>
      </c>
      <c r="G12" s="65">
        <v>0.3</v>
      </c>
      <c r="H12" s="65">
        <v>1.2E-2</v>
      </c>
      <c r="I12" s="100">
        <v>0.05</v>
      </c>
      <c r="J12" s="65">
        <v>0.72</v>
      </c>
      <c r="K12" s="65"/>
      <c r="L12" s="65"/>
      <c r="M12" s="65"/>
      <c r="N12" s="65"/>
      <c r="O12" s="65"/>
      <c r="P12" s="65"/>
      <c r="Q12" s="65"/>
      <c r="R12" s="66"/>
      <c r="S12" s="66"/>
      <c r="T12" s="66"/>
      <c r="U12" s="66"/>
      <c r="V12" s="101">
        <v>1.716</v>
      </c>
      <c r="W12" s="66"/>
      <c r="X12" s="66"/>
      <c r="Y12" s="108"/>
      <c r="Z12"/>
      <c r="AA12" s="94"/>
      <c r="AB12" s="94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</row>
    <row r="13" spans="1:189" s="60" customFormat="1" ht="15.75" thickBot="1">
      <c r="A13" s="77" t="s">
        <v>81</v>
      </c>
      <c r="B13" s="78"/>
      <c r="C13" s="79"/>
      <c r="D13" s="80">
        <v>186.56</v>
      </c>
      <c r="E13" s="80">
        <v>165.74</v>
      </c>
      <c r="F13" s="80">
        <v>41.4</v>
      </c>
      <c r="G13" s="80">
        <v>27</v>
      </c>
      <c r="H13" s="80">
        <v>0.3</v>
      </c>
      <c r="I13" s="80">
        <v>22.5</v>
      </c>
      <c r="J13" s="80">
        <v>56.16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1">
        <v>0</v>
      </c>
      <c r="S13" s="81">
        <v>0</v>
      </c>
      <c r="T13" s="81">
        <v>0</v>
      </c>
      <c r="U13" s="81">
        <v>0</v>
      </c>
      <c r="V13" s="99">
        <v>585.16</v>
      </c>
      <c r="W13" s="81">
        <v>0</v>
      </c>
      <c r="X13" s="81">
        <v>0</v>
      </c>
      <c r="Y13" s="108"/>
      <c r="Z13"/>
      <c r="AA13" s="94"/>
      <c r="AB13" s="94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</row>
    <row r="14" spans="1:189" ht="15.75" thickTop="1">
      <c r="A14" s="72" t="s">
        <v>30</v>
      </c>
      <c r="B14" s="73"/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/>
      <c r="S14" s="76"/>
      <c r="T14" s="76"/>
      <c r="U14" s="76"/>
      <c r="V14" s="76"/>
      <c r="W14" s="76"/>
      <c r="X14" s="76"/>
      <c r="Y14" s="108"/>
      <c r="Z14"/>
      <c r="AA14" s="87"/>
      <c r="AB14" s="87"/>
    </row>
    <row r="15" spans="1:189" ht="30">
      <c r="A15" s="52" t="s">
        <v>31</v>
      </c>
      <c r="B15" s="45">
        <v>13</v>
      </c>
      <c r="C15" s="46">
        <v>100</v>
      </c>
      <c r="D15" s="47"/>
      <c r="E15" s="47"/>
      <c r="F15" s="47"/>
      <c r="G15" s="47">
        <v>5</v>
      </c>
      <c r="H15" s="47">
        <v>2</v>
      </c>
      <c r="I15" s="47"/>
      <c r="J15" s="47"/>
      <c r="K15" s="47">
        <v>99</v>
      </c>
      <c r="L15" s="47">
        <v>12</v>
      </c>
      <c r="M15" s="47">
        <v>5</v>
      </c>
      <c r="N15" s="47">
        <v>13</v>
      </c>
      <c r="O15" s="47"/>
      <c r="P15" s="47"/>
      <c r="Q15" s="47"/>
      <c r="Y15" s="108"/>
      <c r="Z15"/>
      <c r="AA15" s="87"/>
      <c r="AB15" s="87"/>
    </row>
    <row r="16" spans="1:189" ht="30">
      <c r="A16" s="52" t="s">
        <v>32</v>
      </c>
      <c r="B16" s="45">
        <v>47</v>
      </c>
      <c r="C16" s="46">
        <v>200</v>
      </c>
      <c r="D16" s="47"/>
      <c r="E16" s="47"/>
      <c r="F16" s="47"/>
      <c r="G16" s="47"/>
      <c r="H16" s="47">
        <v>2</v>
      </c>
      <c r="I16" s="47"/>
      <c r="J16" s="47"/>
      <c r="K16" s="47"/>
      <c r="L16" s="47">
        <v>2</v>
      </c>
      <c r="M16" s="47">
        <v>2</v>
      </c>
      <c r="N16" s="47">
        <v>10</v>
      </c>
      <c r="O16" s="47">
        <v>17</v>
      </c>
      <c r="P16" s="47">
        <v>53</v>
      </c>
      <c r="Q16" s="47"/>
      <c r="Y16" s="108"/>
      <c r="Z16"/>
      <c r="AA16" s="87"/>
      <c r="AB16" s="87"/>
    </row>
    <row r="17" spans="1:189" ht="30">
      <c r="A17" s="52" t="s">
        <v>37</v>
      </c>
      <c r="B17" s="45">
        <v>63</v>
      </c>
      <c r="C17" s="46">
        <v>90</v>
      </c>
      <c r="D17" s="47"/>
      <c r="E17" s="47"/>
      <c r="F17" s="47"/>
      <c r="G17" s="47"/>
      <c r="H17" s="47">
        <v>2</v>
      </c>
      <c r="I17" s="47"/>
      <c r="J17" s="47"/>
      <c r="K17" s="47"/>
      <c r="L17" s="47">
        <v>18</v>
      </c>
      <c r="M17" s="47">
        <v>7</v>
      </c>
      <c r="N17" s="47"/>
      <c r="O17" s="47"/>
      <c r="P17" s="47"/>
      <c r="Q17" s="47">
        <v>143</v>
      </c>
      <c r="R17" s="48">
        <v>6</v>
      </c>
      <c r="S17" s="48">
        <v>14</v>
      </c>
      <c r="Y17" s="108"/>
      <c r="Z17"/>
      <c r="AA17" s="87"/>
      <c r="AB17" s="87"/>
    </row>
    <row r="18" spans="1:189" ht="30">
      <c r="A18" s="52" t="s">
        <v>42</v>
      </c>
      <c r="B18" s="45">
        <v>97</v>
      </c>
      <c r="C18" s="46">
        <v>150</v>
      </c>
      <c r="D18" s="47">
        <v>10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T18" s="48">
        <v>64</v>
      </c>
      <c r="Y18" s="108"/>
      <c r="Z18"/>
      <c r="AA18" s="87"/>
      <c r="AB18" s="87"/>
    </row>
    <row r="19" spans="1:189" ht="30">
      <c r="A19" s="52" t="s">
        <v>45</v>
      </c>
      <c r="B19" s="45">
        <v>153</v>
      </c>
      <c r="C19" s="46">
        <v>200</v>
      </c>
      <c r="D19" s="47"/>
      <c r="E19" s="47"/>
      <c r="F19" s="47"/>
      <c r="G19" s="47">
        <v>20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U19" s="48">
        <v>25</v>
      </c>
      <c r="Y19" s="108"/>
      <c r="Z19"/>
      <c r="AA19" s="87"/>
      <c r="AB19" s="87"/>
    </row>
    <row r="20" spans="1:189" ht="30">
      <c r="A20" s="52" t="s">
        <v>50</v>
      </c>
      <c r="B20" s="45"/>
      <c r="C20" s="46">
        <v>40</v>
      </c>
      <c r="D20" s="47"/>
      <c r="E20" s="47"/>
      <c r="F20" s="47"/>
      <c r="G20" s="47"/>
      <c r="H20" s="47"/>
      <c r="I20" s="47"/>
      <c r="J20" s="47">
        <v>40</v>
      </c>
      <c r="K20" s="47"/>
      <c r="L20" s="47"/>
      <c r="M20" s="47"/>
      <c r="N20" s="47"/>
      <c r="O20" s="47"/>
      <c r="P20" s="47"/>
      <c r="Q20" s="47"/>
      <c r="Y20" s="108"/>
      <c r="Z20"/>
      <c r="AA20" s="87"/>
      <c r="AB20" s="87"/>
    </row>
    <row r="21" spans="1:189">
      <c r="A21" s="52" t="s">
        <v>51</v>
      </c>
      <c r="B21" s="45"/>
      <c r="C21" s="46">
        <v>40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W21" s="48">
        <v>40</v>
      </c>
      <c r="Y21" s="108"/>
      <c r="Z21"/>
      <c r="AA21" s="87"/>
      <c r="AB21" s="87"/>
    </row>
    <row r="22" spans="1:189">
      <c r="A22" s="52" t="s">
        <v>97</v>
      </c>
      <c r="B22" s="45"/>
      <c r="C22" s="46">
        <v>94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X22" s="48">
        <v>94</v>
      </c>
      <c r="Y22" s="108"/>
      <c r="Z22"/>
      <c r="AA22" s="87"/>
      <c r="AB22" s="87"/>
    </row>
    <row r="23" spans="1:189" s="60" customFormat="1">
      <c r="A23" s="68" t="s">
        <v>60</v>
      </c>
      <c r="B23" s="62"/>
      <c r="C23" s="64"/>
      <c r="D23" s="65">
        <v>0.12</v>
      </c>
      <c r="E23" s="65">
        <v>0</v>
      </c>
      <c r="F23" s="65">
        <v>0</v>
      </c>
      <c r="G23" s="65">
        <v>0.3</v>
      </c>
      <c r="H23" s="65">
        <v>8.4000000000000005E-2</v>
      </c>
      <c r="I23" s="65">
        <v>0</v>
      </c>
      <c r="J23" s="65">
        <v>0.48</v>
      </c>
      <c r="K23" s="65">
        <v>1.1879999999999999</v>
      </c>
      <c r="L23" s="65">
        <v>0.38400000000000001</v>
      </c>
      <c r="M23" s="65">
        <v>0.16800000000000001</v>
      </c>
      <c r="N23" s="65">
        <v>0.27600000000000002</v>
      </c>
      <c r="O23" s="65">
        <v>0.20399999999999999</v>
      </c>
      <c r="P23" s="65">
        <v>0.63600000000000001</v>
      </c>
      <c r="Q23" s="65">
        <v>1.716</v>
      </c>
      <c r="R23" s="66">
        <v>7.1999999999999995E-2</v>
      </c>
      <c r="S23" s="66">
        <v>0.16800000000000001</v>
      </c>
      <c r="T23" s="66">
        <v>0.76800000000000002</v>
      </c>
      <c r="U23" s="66">
        <v>0.3</v>
      </c>
      <c r="V23" s="66">
        <v>0</v>
      </c>
      <c r="W23" s="66">
        <v>0.48</v>
      </c>
      <c r="X23" s="66">
        <v>1.1279999999999999</v>
      </c>
      <c r="Y23" s="108"/>
      <c r="Z23"/>
      <c r="AA23" s="94"/>
      <c r="AB23" s="94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</row>
    <row r="24" spans="1:189" s="60" customFormat="1" ht="15.75" thickBot="1">
      <c r="A24" s="82" t="s">
        <v>81</v>
      </c>
      <c r="B24" s="78"/>
      <c r="C24" s="79"/>
      <c r="D24" s="80">
        <v>109.74</v>
      </c>
      <c r="E24" s="80">
        <v>0</v>
      </c>
      <c r="F24" s="80">
        <v>0</v>
      </c>
      <c r="G24" s="80">
        <v>27</v>
      </c>
      <c r="H24" s="80">
        <v>2.1</v>
      </c>
      <c r="I24" s="80">
        <v>0</v>
      </c>
      <c r="J24" s="80">
        <v>37.44</v>
      </c>
      <c r="K24" s="80">
        <v>92.664000000000001</v>
      </c>
      <c r="L24" s="80">
        <v>28.8</v>
      </c>
      <c r="M24" s="80">
        <v>28.728000000000002</v>
      </c>
      <c r="N24" s="80">
        <v>23.46</v>
      </c>
      <c r="O24" s="80">
        <v>11.219999999999999</v>
      </c>
      <c r="P24" s="80">
        <v>47.7</v>
      </c>
      <c r="Q24" s="98">
        <v>1235.52</v>
      </c>
      <c r="R24" s="81">
        <v>3.74</v>
      </c>
      <c r="S24" s="81">
        <v>26.05</v>
      </c>
      <c r="T24" s="81">
        <v>44.54</v>
      </c>
      <c r="U24" s="81">
        <v>48</v>
      </c>
      <c r="V24" s="81">
        <v>0</v>
      </c>
      <c r="W24" s="81">
        <v>34.036799999999999</v>
      </c>
      <c r="X24" s="99">
        <v>285.38</v>
      </c>
      <c r="Y24" s="108"/>
      <c r="Z24"/>
      <c r="AA24" s="94"/>
      <c r="AB24" s="94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</row>
    <row r="25" spans="1:189" ht="15.75" thickTop="1">
      <c r="A25" s="95" t="s">
        <v>86</v>
      </c>
      <c r="B25" s="73"/>
      <c r="C25" s="74"/>
      <c r="D25" s="75">
        <v>27</v>
      </c>
      <c r="E25" s="75">
        <v>206</v>
      </c>
      <c r="F25" s="75">
        <v>30</v>
      </c>
      <c r="G25" s="75">
        <v>50</v>
      </c>
      <c r="H25" s="75">
        <v>8</v>
      </c>
      <c r="I25" s="75">
        <v>4</v>
      </c>
      <c r="J25" s="75">
        <v>100</v>
      </c>
      <c r="K25" s="75">
        <v>99</v>
      </c>
      <c r="L25" s="75">
        <v>32</v>
      </c>
      <c r="M25" s="75">
        <v>14</v>
      </c>
      <c r="N25" s="75">
        <v>23</v>
      </c>
      <c r="O25" s="75">
        <v>17</v>
      </c>
      <c r="P25" s="75">
        <v>53</v>
      </c>
      <c r="Q25" s="75">
        <v>143</v>
      </c>
      <c r="R25" s="76">
        <v>6</v>
      </c>
      <c r="S25" s="76">
        <v>14</v>
      </c>
      <c r="T25" s="76">
        <v>68</v>
      </c>
      <c r="U25" s="76">
        <v>25</v>
      </c>
      <c r="V25" s="76">
        <v>143</v>
      </c>
      <c r="W25" s="76">
        <v>40</v>
      </c>
      <c r="X25" s="76">
        <v>94</v>
      </c>
      <c r="Y25" s="108"/>
      <c r="Z25"/>
      <c r="AA25" s="87"/>
      <c r="AB25" s="87"/>
    </row>
    <row r="26" spans="1:189">
      <c r="A26" s="67" t="s">
        <v>87</v>
      </c>
      <c r="B26" s="45"/>
      <c r="C26" s="46"/>
      <c r="D26" s="47">
        <v>0.32400000000000001</v>
      </c>
      <c r="E26" s="47">
        <v>2.4700000000000002</v>
      </c>
      <c r="F26" s="47">
        <v>0.36</v>
      </c>
      <c r="G26" s="47">
        <v>0.6</v>
      </c>
      <c r="H26" s="97">
        <v>9.6000000000000002E-2</v>
      </c>
      <c r="I26" s="47">
        <v>0.05</v>
      </c>
      <c r="J26" s="47">
        <v>1.2</v>
      </c>
      <c r="K26" s="47">
        <v>1.1879999999999999</v>
      </c>
      <c r="L26" s="47">
        <v>0.38400000000000001</v>
      </c>
      <c r="M26" s="47">
        <v>0.16800000000000001</v>
      </c>
      <c r="N26" s="47">
        <v>0.27600000000000002</v>
      </c>
      <c r="O26" s="47">
        <v>0.20399999999999999</v>
      </c>
      <c r="P26" s="47">
        <v>0.63600000000000001</v>
      </c>
      <c r="Q26" s="47">
        <v>1.716</v>
      </c>
      <c r="R26" s="48">
        <v>7.1999999999999995E-2</v>
      </c>
      <c r="S26" s="48">
        <v>0.16800000000000001</v>
      </c>
      <c r="T26" s="48">
        <v>0.76800000000000002</v>
      </c>
      <c r="U26" s="48">
        <v>0.3</v>
      </c>
      <c r="V26" s="48">
        <v>1.716</v>
      </c>
      <c r="W26" s="48">
        <v>0.48</v>
      </c>
      <c r="X26" s="48">
        <v>1.1279999999999999</v>
      </c>
      <c r="Y26" s="109"/>
      <c r="Z26"/>
      <c r="AA26" s="87"/>
      <c r="AB26" s="87"/>
    </row>
    <row r="27" spans="1:189">
      <c r="A27" s="67" t="s">
        <v>88</v>
      </c>
      <c r="B27" s="45"/>
      <c r="C27" s="46"/>
      <c r="D27" s="47">
        <v>24.69</v>
      </c>
      <c r="E27" s="47">
        <v>13.811999999999999</v>
      </c>
      <c r="F27" s="47">
        <v>3.45</v>
      </c>
      <c r="G27" s="47">
        <v>4.5</v>
      </c>
      <c r="H27" s="47">
        <v>0.2</v>
      </c>
      <c r="I27" s="47">
        <v>1.8</v>
      </c>
      <c r="J27" s="47">
        <v>7.8</v>
      </c>
      <c r="K27" s="47">
        <v>7.7220000000000004</v>
      </c>
      <c r="L27" s="47">
        <v>2.4</v>
      </c>
      <c r="M27" s="47">
        <v>2.3940000000000001</v>
      </c>
      <c r="N27" s="47">
        <v>1.9550000000000001</v>
      </c>
      <c r="O27" s="47">
        <v>0.93500000000000005</v>
      </c>
      <c r="P27" s="47">
        <v>3.9750000000000001</v>
      </c>
      <c r="Q27" s="47">
        <v>102.96</v>
      </c>
      <c r="R27" s="48">
        <v>0.312</v>
      </c>
      <c r="S27" s="48">
        <v>2.1709999999999998</v>
      </c>
      <c r="T27" s="48">
        <v>3.7120000000000002</v>
      </c>
      <c r="U27" s="48">
        <v>4</v>
      </c>
      <c r="V27" s="48">
        <v>48.76</v>
      </c>
      <c r="W27" s="48">
        <v>2.8363999999999998</v>
      </c>
      <c r="X27" s="48">
        <v>23.78</v>
      </c>
      <c r="Y27" s="96">
        <v>264.25</v>
      </c>
      <c r="AA27" s="87"/>
      <c r="AB27" s="87"/>
    </row>
    <row r="28" spans="1:189">
      <c r="A28" s="67" t="s">
        <v>89</v>
      </c>
      <c r="B28" s="45"/>
      <c r="C28" s="46"/>
      <c r="D28" s="47">
        <v>296.3</v>
      </c>
      <c r="E28" s="47">
        <v>165.74</v>
      </c>
      <c r="F28" s="47">
        <v>41.4</v>
      </c>
      <c r="G28" s="47">
        <v>54</v>
      </c>
      <c r="H28" s="47">
        <v>2.4</v>
      </c>
      <c r="I28" s="47">
        <v>22.5</v>
      </c>
      <c r="J28" s="47">
        <v>93.6</v>
      </c>
      <c r="K28" s="47">
        <v>92.664000000000001</v>
      </c>
      <c r="L28" s="47">
        <v>28.8</v>
      </c>
      <c r="M28" s="47">
        <v>28.728000000000002</v>
      </c>
      <c r="N28" s="47">
        <v>23.46</v>
      </c>
      <c r="O28" s="47">
        <v>11.22</v>
      </c>
      <c r="P28" s="47">
        <v>47.7</v>
      </c>
      <c r="Q28" s="47">
        <v>1235.52</v>
      </c>
      <c r="R28" s="48">
        <v>3.74</v>
      </c>
      <c r="S28" s="48">
        <v>26.05</v>
      </c>
      <c r="T28" s="48">
        <v>44.54</v>
      </c>
      <c r="U28" s="48">
        <v>48</v>
      </c>
      <c r="V28" s="48">
        <v>585.16</v>
      </c>
      <c r="W28" s="48">
        <v>34.036799999999999</v>
      </c>
      <c r="X28" s="96">
        <v>285.38</v>
      </c>
      <c r="Y28" s="96">
        <f>SUM(D28:X28)</f>
        <v>3170.9387999999999</v>
      </c>
      <c r="AA28" s="87"/>
      <c r="AB28" s="87"/>
    </row>
    <row r="29" spans="1:189">
      <c r="A29" s="83"/>
      <c r="B29" s="84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7"/>
      <c r="S29" s="87"/>
      <c r="T29" s="87"/>
      <c r="U29" s="87"/>
      <c r="V29" s="87"/>
      <c r="W29" s="87"/>
      <c r="X29" s="87"/>
      <c r="Y29" s="87"/>
      <c r="AA29" s="87"/>
      <c r="AB29" s="87"/>
    </row>
    <row r="30" spans="1:189">
      <c r="A30" s="88" t="s">
        <v>82</v>
      </c>
      <c r="B30" s="89"/>
      <c r="C30" s="90"/>
      <c r="D30" s="87" t="s">
        <v>83</v>
      </c>
      <c r="E30" s="87"/>
      <c r="F30" s="87"/>
      <c r="G30" s="87"/>
      <c r="H30" s="87" t="s">
        <v>84</v>
      </c>
      <c r="I30" s="87"/>
      <c r="J30" s="87"/>
      <c r="K30" s="87"/>
      <c r="L30" s="87" t="s">
        <v>85</v>
      </c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AA30" s="87"/>
      <c r="AB30" s="87"/>
    </row>
    <row r="31" spans="1:189">
      <c r="A31" s="88"/>
      <c r="B31" s="89"/>
      <c r="C31" s="90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AA31" s="87"/>
      <c r="AB31" s="87"/>
    </row>
  </sheetData>
  <mergeCells count="4">
    <mergeCell ref="B3:D3"/>
    <mergeCell ref="A4:A5"/>
    <mergeCell ref="B5:C5"/>
    <mergeCell ref="Y4:Y26"/>
  </mergeCells>
  <pageMargins left="0.31496062992125984" right="0.31496062992125984" top="0.35433070866141736" bottom="0.35433070866141736" header="0.31496062992125984" footer="0.31496062992125984"/>
  <pageSetup scale="70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стенд</vt:lpstr>
      <vt:lpstr>Меню-требование</vt:lpstr>
      <vt:lpstr>'Меню-требование'!Область_печати</vt:lpstr>
      <vt:lpstr>'На стенд'!Область_печати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cp:lastPrinted>2025-06-18T06:43:09Z</cp:lastPrinted>
  <dcterms:created xsi:type="dcterms:W3CDTF">2016-08-15T09:14:35Z</dcterms:created>
  <dcterms:modified xsi:type="dcterms:W3CDTF">2025-06-18T06:43:17Z</dcterms:modified>
</cp:coreProperties>
</file>